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30520006MAC_87.577\"/>
    </mc:Choice>
  </mc:AlternateContent>
  <xr:revisionPtr revIDLastSave="0" documentId="8_{DBB6D92D-7AA8-46EF-B00A-AF61FF8D111C}" xr6:coauthVersionLast="47" xr6:coauthVersionMax="47" xr10:uidLastSave="{00000000-0000-0000-0000-000000000000}"/>
  <bookViews>
    <workbookView xWindow="22932" yWindow="-108" windowWidth="23256" windowHeight="12456" xr2:uid="{060878D4-4834-427B-B249-059C57F39C1A}"/>
  </bookViews>
  <sheets>
    <sheet name="CAPA" sheetId="1" r:id="rId1"/>
    <sheet name="ORDEM BANCÁRIA " sheetId="2" r:id="rId2"/>
    <sheet name="FLUXO DE CAIXA" sheetId="3" r:id="rId3"/>
    <sheet name="COMPOSIÇÃO DAS DESPESAS" sheetId="4" r:id="rId4"/>
  </sheets>
  <externalReferences>
    <externalReference r:id="rId5"/>
    <externalReference r:id="rId6"/>
    <externalReference r:id="rId7"/>
    <externalReference r:id="rId8"/>
    <externalReference r:id="rId9"/>
  </externalReferences>
  <definedNames>
    <definedName name="_2" localSheetId="0">#REF!</definedName>
    <definedName name="_2" localSheetId="3">#REF!</definedName>
    <definedName name="_2" localSheetId="1">#REF!</definedName>
    <definedName name="_2">#REF!</definedName>
    <definedName name="_xlnm._FilterDatabase" localSheetId="3" hidden="1">'COMPOSIÇÃO DAS DESPESAS'!$A$5:$G$7</definedName>
    <definedName name="A" localSheetId="0">#REF!</definedName>
    <definedName name="A" localSheetId="3">#REF!</definedName>
    <definedName name="A" localSheetId="2">#REF!</definedName>
    <definedName name="A" localSheetId="1">#REF!</definedName>
    <definedName name="A">#REF!</definedName>
    <definedName name="AAAAAAAAAAA" localSheetId="0">#REF!</definedName>
    <definedName name="AAAAAAAAAAA" localSheetId="3">#REF!</definedName>
    <definedName name="AAAAAAAAAAA" localSheetId="2">#REF!</definedName>
    <definedName name="AAAAAAAAAAA">#REF!</definedName>
    <definedName name="ANEXO12" localSheetId="3">#REF!</definedName>
    <definedName name="ANEXO12">#REF!</definedName>
    <definedName name="_xlnm.Print_Area" localSheetId="0">CAPA!$A$1:$N$8</definedName>
    <definedName name="_xlnm.Print_Area" localSheetId="3">'COMPOSIÇÃO DAS DESPESAS'!$A$1:$G$7</definedName>
    <definedName name="_xlnm.Print_Area" localSheetId="2">'FLUXO DE CAIXA'!$A$1:$B$16</definedName>
    <definedName name="B" localSheetId="0">#REF!</definedName>
    <definedName name="B" localSheetId="3">#REF!</definedName>
    <definedName name="B" localSheetId="2">#REF!</definedName>
    <definedName name="B" localSheetId="1">#REF!</definedName>
    <definedName name="B">#REF!</definedName>
    <definedName name="bbbbbbbbbbbbbbb" localSheetId="0">#REF!</definedName>
    <definedName name="bbbbbbbbbbbbbbb" localSheetId="3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3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3">#REF!</definedName>
    <definedName name="CONSOLIDADO" localSheetId="2">#REF!</definedName>
    <definedName name="CONSOLIDADO">#REF!</definedName>
    <definedName name="CRIS" localSheetId="0">#REF!</definedName>
    <definedName name="CRIS" localSheetId="3">#REF!</definedName>
    <definedName name="CRIS" localSheetId="2">#REF!</definedName>
    <definedName name="CRIS">#REF!</definedName>
    <definedName name="DCNE" localSheetId="3">#REF!</definedName>
    <definedName name="DCNE">#REF!</definedName>
    <definedName name="dEMONS" localSheetId="3">#REF!</definedName>
    <definedName name="dEMONS">#REF!</definedName>
    <definedName name="Despesas" localSheetId="3">[3]RecProprios!$E$1:$E$65536</definedName>
    <definedName name="Despesas">[4]RecProprios!$E$1:$E$65536</definedName>
    <definedName name="E" localSheetId="0">#REF!</definedName>
    <definedName name="E" localSheetId="3">#REF!</definedName>
    <definedName name="E" localSheetId="2">#REF!</definedName>
    <definedName name="E" localSheetId="1">#REF!</definedName>
    <definedName name="E">#REF!</definedName>
    <definedName name="e_consolidado_hier_completa" localSheetId="0">#REF!</definedName>
    <definedName name="e_consolidado_hier_completa" localSheetId="3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3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3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3">#REF!</definedName>
    <definedName name="F" localSheetId="2">#REF!</definedName>
    <definedName name="F">#REF!</definedName>
    <definedName name="FFFFFFF" localSheetId="0">#REF!</definedName>
    <definedName name="FFFFFFF" localSheetId="3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3">#REF!</definedName>
    <definedName name="FFFFFFFFFFFFFFFFFF" localSheetId="2">#REF!</definedName>
    <definedName name="FFFFFFFFFFFFFFFFFF">#REF!</definedName>
    <definedName name="Fonte" localSheetId="3">[3]Tabelas!$D$1:$D$3</definedName>
    <definedName name="Fonte">[4]Tabelas!$D$1:$D$3</definedName>
    <definedName name="fppfpfpfp" localSheetId="0">#REF!</definedName>
    <definedName name="fppfpfpfp" localSheetId="3">#REF!</definedName>
    <definedName name="fppfpfpfp" localSheetId="2">#REF!</definedName>
    <definedName name="fppfpfpfp" localSheetId="1">#REF!</definedName>
    <definedName name="fppfpfpfp">#REF!</definedName>
    <definedName name="ggg" localSheetId="0">#REF!</definedName>
    <definedName name="ggg" localSheetId="3">#REF!</definedName>
    <definedName name="ggg" localSheetId="2">#REF!</definedName>
    <definedName name="ggg">#REF!</definedName>
    <definedName name="GR" localSheetId="0">#REF!</definedName>
    <definedName name="GR" localSheetId="3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3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3">#REF!</definedName>
    <definedName name="já" localSheetId="2">#REF!</definedName>
    <definedName name="já">#REF!</definedName>
    <definedName name="jjjjjjjjjjjjjjjjjjjjj" localSheetId="0">#REF!</definedName>
    <definedName name="jjjjjjjjjjjjjjjjjjjjj" localSheetId="3">#REF!</definedName>
    <definedName name="jjjjjjjjjjjjjjjjjjjjj" localSheetId="2">#REF!</definedName>
    <definedName name="jjjjjjjjjjjjjjjjjjjjj">#REF!</definedName>
    <definedName name="k" localSheetId="0">#REF!</definedName>
    <definedName name="k" localSheetId="3">#REF!</definedName>
    <definedName name="k" localSheetId="2">#REF!</definedName>
    <definedName name="k">#REF!</definedName>
    <definedName name="LDLDLDLDLD" localSheetId="0">#REF!</definedName>
    <definedName name="LDLDLDLDLD" localSheetId="3">#REF!</definedName>
    <definedName name="LDLDLDLDLD" localSheetId="2">#REF!</definedName>
    <definedName name="LDLDLDLDLD">#REF!</definedName>
    <definedName name="LeiAutorizadora" localSheetId="3">[3]Tabelas!$F$1:$F$13</definedName>
    <definedName name="LeiAutorizadora">[4]Tabelas!$F$1:$F$13</definedName>
    <definedName name="LL" localSheetId="0">#REF!</definedName>
    <definedName name="LL" localSheetId="3">#REF!</definedName>
    <definedName name="LL" localSheetId="2">#REF!</definedName>
    <definedName name="LL" localSheetId="1">#REF!</definedName>
    <definedName name="LL">#REF!</definedName>
    <definedName name="mmmm" localSheetId="0">#REF!</definedName>
    <definedName name="mmmm" localSheetId="3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3">#REF!</definedName>
    <definedName name="N___Consolidado_ICESP_HIER" localSheetId="2">#REF!</definedName>
    <definedName name="N___Consolidado_ICESP_HIER">#REF!</definedName>
    <definedName name="NatDesp" localSheetId="3">[3]Tabelas!$A$1:$A$6</definedName>
    <definedName name="NatDesp">[4]Tabelas!$A$1:$A$6</definedName>
    <definedName name="o" localSheetId="0">#REF!</definedName>
    <definedName name="o" localSheetId="3">#REF!</definedName>
    <definedName name="o" localSheetId="2">#REF!</definedName>
    <definedName name="o" localSheetId="1">#REF!</definedName>
    <definedName name="o">#REF!</definedName>
    <definedName name="tb" localSheetId="0">#REF!</definedName>
    <definedName name="tb" localSheetId="3">#REF!</definedName>
    <definedName name="tb" localSheetId="2">#REF!</definedName>
    <definedName name="tb">#REF!</definedName>
    <definedName name="tbCG">[5]Plan1!$J$5:$K$1422</definedName>
    <definedName name="tbEspTit">[5]Plan1!$A$5:$B$7</definedName>
    <definedName name="tbTpReceita">[5]Plan1!$D$5:$E$10</definedName>
    <definedName name="_xlnm.Print_Titles" localSheetId="3">'COMPOSIÇÃO DAS DESPESAS'!$1:$5</definedName>
    <definedName name="UGE" localSheetId="3">[3]Tabelas!$E$1:$E$3</definedName>
    <definedName name="UGE">[4]Tabelas!$E$1:$E$3</definedName>
    <definedName name="z" localSheetId="0">#REF!</definedName>
    <definedName name="z" localSheetId="3">#REF!</definedName>
    <definedName name="z" localSheetId="2">#REF!</definedName>
    <definedName name="z" localSheetId="1">#REF!</definedName>
    <definedName name="z">#REF!</definedName>
    <definedName name="ZZ_DISTR_AIH_CONTR_DEZ2005" localSheetId="0">#REF!</definedName>
    <definedName name="ZZ_DISTR_AIH_CONTR_DEZ2005" localSheetId="3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3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3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3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3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" i="4" l="1"/>
  <c r="B12" i="3"/>
  <c r="B14" i="3" s="1"/>
  <c r="B16" i="3" s="1"/>
  <c r="B9" i="3"/>
</calcChain>
</file>

<file path=xl/sharedStrings.xml><?xml version="1.0" encoding="utf-8"?>
<sst xmlns="http://schemas.openxmlformats.org/spreadsheetml/2006/main" count="26" uniqueCount="24">
  <si>
    <t xml:space="preserve">  </t>
  </si>
  <si>
    <t>EMENDA N° 30520006</t>
  </si>
  <si>
    <t>SECRETARIA DE ESTADO DA SAÚDE DE SÃO PAULO</t>
  </si>
  <si>
    <t>RESOLUÇÃO SS Nº 156, DE 4 DE JULHO DE 2024</t>
  </si>
  <si>
    <t xml:space="preserve"> INCREMENTO MAC - DEPUTADO BALEIA ROSSI - HCFMUSP</t>
  </si>
  <si>
    <t>SETEMBRO/2026</t>
  </si>
  <si>
    <t>Fluxo de Caixa Realizado</t>
  </si>
  <si>
    <t>Saldo inicial</t>
  </si>
  <si>
    <t>RECEITAS FINANCEIRAS</t>
  </si>
  <si>
    <t>Total</t>
  </si>
  <si>
    <t>Pagamentos de despesas</t>
  </si>
  <si>
    <t>MATERIAIS DE CONSUMO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</si>
  <si>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</si>
  <si>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</si>
  <si>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</si>
  <si>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</si>
  <si>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</si>
  <si>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</si>
  <si>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</si>
  <si>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</si>
  <si>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</si>
  <si>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MATERIAIS HOSPITALARES EM GERAL         </t>
  </si>
  <si>
    <t xml:space="preserve">DIPROMED COMERCIO E IMPORTACAO LTDA                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</si>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</sst>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[Red]\-#,##0.00\ "/>
    <numFmt numFmtId="165" formatCode="_(* #,##0.00_);_(* \(#,##0.00\);_(* &quot;-&quot;??_);_(@_)"/>
    <numFmt numFmtId="166" formatCode="dd/mm/yy;@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43" fontId="3" fillId="0" borderId="0" xfId="2" applyFont="1" applyAlignment="1">
      <alignment vertical="center"/>
    </xf>
    <xf numFmtId="0" fontId="7" fillId="0" borderId="0" xfId="3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4" applyFont="1" applyBorder="1" applyAlignment="1">
      <alignment vertical="center" wrapText="1"/>
    </xf>
    <xf numFmtId="4" fontId="11" fillId="0" borderId="2" xfId="4" applyNumberFormat="1" applyFont="1" applyBorder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4" fontId="12" fillId="0" borderId="4" xfId="4" applyNumberFormat="1" applyFont="1" applyBorder="1" applyAlignment="1">
      <alignment horizontal="right" vertical="center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  <xf numFmtId="0" fontId="17" fillId="0" borderId="0" xfId="7" applyFont="1" applyAlignment="1">
      <alignment horizontal="center" vertical="center"/>
    </xf>
    <xf numFmtId="0" fontId="1" fillId="0" borderId="0" xfId="7" applyAlignment="1">
      <alignment vertical="center"/>
    </xf>
    <xf numFmtId="0" fontId="1" fillId="0" borderId="0" xfId="7" applyAlignment="1">
      <alignment horizontal="center"/>
    </xf>
    <xf numFmtId="0" fontId="1" fillId="0" borderId="0" xfId="7" applyAlignment="1">
      <alignment horizontal="left" indent="1"/>
    </xf>
    <xf numFmtId="14" fontId="1" fillId="0" borderId="0" xfId="7" applyNumberFormat="1" applyAlignment="1">
      <alignment horizontal="left" indent="1"/>
    </xf>
    <xf numFmtId="0" fontId="1" fillId="0" borderId="0" xfId="7" applyAlignment="1">
      <alignment horizontal="left" indent="2"/>
    </xf>
    <xf numFmtId="4" fontId="1" fillId="0" borderId="0" xfId="7" applyNumberFormat="1" applyAlignment="1">
      <alignment horizontal="right"/>
    </xf>
    <xf numFmtId="0" fontId="1" fillId="0" borderId="0" xfId="7"/>
    <xf numFmtId="0" fontId="18" fillId="0" borderId="0" xfId="7" applyFont="1" applyAlignment="1">
      <alignment horizontal="center" vertical="center"/>
    </xf>
    <xf numFmtId="0" fontId="19" fillId="0" borderId="0" xfId="7" applyFont="1" applyAlignment="1">
      <alignment vertical="center"/>
    </xf>
    <xf numFmtId="0" fontId="20" fillId="0" borderId="0" xfId="7" applyFont="1" applyAlignment="1">
      <alignment vertical="center" wrapText="1"/>
    </xf>
    <xf numFmtId="0" fontId="20" fillId="0" borderId="0" xfId="7" applyFont="1" applyAlignment="1">
      <alignment horizontal="center" vertical="center" wrapText="1"/>
    </xf>
    <xf numFmtId="165" fontId="21" fillId="0" borderId="0" xfId="7" applyNumberFormat="1" applyFont="1" applyAlignment="1">
      <alignment vertical="center"/>
    </xf>
    <xf numFmtId="0" fontId="22" fillId="0" borderId="0" xfId="7" applyFont="1" applyAlignment="1">
      <alignment vertical="center"/>
    </xf>
    <xf numFmtId="0" fontId="23" fillId="5" borderId="7" xfId="7" applyFont="1" applyFill="1" applyBorder="1" applyAlignment="1">
      <alignment horizontal="center" vertical="center"/>
    </xf>
    <xf numFmtId="14" fontId="24" fillId="5" borderId="7" xfId="7" applyNumberFormat="1" applyFont="1" applyFill="1" applyBorder="1" applyAlignment="1">
      <alignment horizontal="center" vertical="center"/>
    </xf>
    <xf numFmtId="14" fontId="24" fillId="5" borderId="7" xfId="7" applyNumberFormat="1" applyFont="1" applyFill="1" applyBorder="1" applyAlignment="1">
      <alignment horizontal="center" vertical="center" wrapText="1"/>
    </xf>
    <xf numFmtId="0" fontId="25" fillId="0" borderId="0" xfId="7" applyFont="1" applyAlignment="1">
      <alignment horizontal="center"/>
    </xf>
    <xf numFmtId="0" fontId="26" fillId="0" borderId="7" xfId="8" quotePrefix="1" applyNumberFormat="1" applyFont="1" applyFill="1" applyBorder="1" applyAlignment="1">
      <alignment horizontal="center" vertical="center"/>
    </xf>
    <xf numFmtId="0" fontId="27" fillId="0" borderId="7" xfId="8" applyNumberFormat="1" applyFont="1" applyFill="1" applyBorder="1" applyAlignment="1">
      <alignment horizontal="center" vertical="center"/>
    </xf>
    <xf numFmtId="0" fontId="27" fillId="0" borderId="7" xfId="8" applyNumberFormat="1" applyFont="1" applyFill="1" applyBorder="1" applyAlignment="1">
      <alignment horizontal="left" vertical="center" indent="1"/>
    </xf>
    <xf numFmtId="43" fontId="27" fillId="0" borderId="7" xfId="8" applyFont="1" applyFill="1" applyBorder="1" applyAlignment="1">
      <alignment horizontal="left" vertical="center" indent="1"/>
    </xf>
    <xf numFmtId="165" fontId="21" fillId="0" borderId="7" xfId="4" applyNumberFormat="1" applyFont="1" applyBorder="1"/>
    <xf numFmtId="166" fontId="27" fillId="0" borderId="7" xfId="7" applyNumberFormat="1" applyFont="1" applyBorder="1" applyAlignment="1">
      <alignment horizontal="center" vertical="center"/>
    </xf>
    <xf numFmtId="0" fontId="28" fillId="5" borderId="8" xfId="7" applyFont="1" applyFill="1" applyBorder="1" applyAlignment="1">
      <alignment horizontal="center" vertical="center"/>
    </xf>
    <xf numFmtId="0" fontId="28" fillId="5" borderId="9" xfId="7" applyFont="1" applyFill="1" applyBorder="1" applyAlignment="1">
      <alignment horizontal="center" vertical="center"/>
    </xf>
    <xf numFmtId="165" fontId="28" fillId="5" borderId="10" xfId="7" applyNumberFormat="1" applyFont="1" applyFill="1" applyBorder="1" applyAlignment="1">
      <alignment vertical="center"/>
    </xf>
  </cellXfs>
  <cellStyles count="9">
    <cellStyle name="Normal" xfId="0" builtinId="0"/>
    <cellStyle name="Normal 2 2" xfId="4" xr:uid="{FD9C3049-4588-4EA8-B822-E31C604CD660}"/>
    <cellStyle name="Normal 2 2 2 2 12 2" xfId="6" xr:uid="{CDD42E5B-854E-4AF5-BCD6-AB35F9268D45}"/>
    <cellStyle name="Normal 3" xfId="3" xr:uid="{C2CE3E46-6B8E-4A74-8989-CD20D2506A6C}"/>
    <cellStyle name="Normal 3 2 2" xfId="1" xr:uid="{7DD57853-4ABD-4071-9544-E06A9849F623}"/>
    <cellStyle name="Normal 3 3" xfId="7" xr:uid="{061A8EB1-8AE8-4A7B-9EAE-91B1B6F6AD72}"/>
    <cellStyle name="Normal 4" xfId="5" xr:uid="{68E262E5-4B37-4832-A599-6F672C7B966D}"/>
    <cellStyle name="Vírgula 2" xfId="2" xr:uid="{C5EC73E1-3C65-4A00-920C-67AC1277E61D}"/>
    <cellStyle name="Vírgula 2 2" xfId="8" xr:uid="{E5D6E25E-28FB-4E56-BEBE-CC0E5575DD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14</xdr:col>
      <xdr:colOff>4082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0E0A829-7570-4EB0-A00F-482B57DE8B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3041902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9</xdr:col>
      <xdr:colOff>152400</xdr:colOff>
      <xdr:row>26</xdr:row>
      <xdr:rowOff>26670</xdr:rowOff>
    </xdr:to>
    <xdr:pic>
      <xdr:nvPicPr>
        <xdr:cNvPr id="2" name="Imagem 1" descr="Tabela&#10;&#10;Descrição gerada automaticamente">
          <a:extLst>
            <a:ext uri="{FF2B5EF4-FFF2-40B4-BE49-F238E27FC236}">
              <a16:creationId xmlns:a16="http://schemas.microsoft.com/office/drawing/2014/main" id="{4A3386D9-19B3-4FD5-A115-66AEEFE71C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00100"/>
          <a:ext cx="5181600" cy="338328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9</xdr:col>
      <xdr:colOff>257175</xdr:colOff>
      <xdr:row>4</xdr:row>
      <xdr:rowOff>13446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EAE49A1-0781-43B3-8EA3-4582684BBA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288280" cy="6516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134471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EBED157-D733-4DAF-9016-284D659D81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796479" cy="6553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C56F79B-326D-4F98-99C4-0D8BBDD0CB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2550140" cy="6705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577%20-PORT.3628/9-%20Setembro.26/87.577%20-%20PORT.3628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577%20-PORT.3628\9-%20Setembro.26\87.577%20-%20PORT.3628-%2009.26.xlsx" TargetMode="External"/><Relationship Id="rId1" Type="http://schemas.openxmlformats.org/officeDocument/2006/relationships/externalLinkPath" Target="/Controladoria/Projetos%20Controladoria/Subven&#231;&#245;es/SES/ativas/SES%20-%202026/3%20-%20PORTARIAS/87.577%20-PORT.3628/9-%20Setembro.26/87.577%20-%20PORT.3628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575%20-%20PORT.3628/9-%20Setembro.26/87.575%20-%20PORT.3628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575%20-%20PORT.3628\9-%20Setembro.26\87.575%20-%20PORT.3628-%2009.26.xlsx" TargetMode="External"/><Relationship Id="rId1" Type="http://schemas.openxmlformats.org/officeDocument/2006/relationships/externalLinkPath" Target="/Controladoria/Projetos%20Controladoria/Subven&#231;&#245;es/SES/ativas/SES%20-%202026/3%20-%20PORTARIAS/87.575%20-%20PORT.3628/9-%20Setembro.26/87.575%20-%20PORT.3628-%2009.26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SES%20-%202017/DRS1%20-%20Anexos/CG%2086.722/3%20-%20Anexo%2017%20-%2086.722%20-%20Conv&#234;nio%20762_2016%20-%204&#186;%20Trim17.xlsx" TargetMode="External"/><Relationship Id="rId1" Type="http://schemas.openxmlformats.org/officeDocument/2006/relationships/externalLinkPath" Target="/Controladoria/Projetos%20Controladoria/Subven&#231;&#245;es/SES/ativas/SES%20-%202017/DRS1%20-%20Anexos/CG%2086.722/3%20-%20Anexo%2017%20-%2086.722%20-%20Conv&#234;nio%20762_2016%20-%204&#186;%20Trim17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TED"/>
      <sheetName val="CAPA"/>
      <sheetName val="ORDEM BANCÁRIA 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  <sheetName val="COMPOSIÇÃO DAS DESPES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>
            <v>0</v>
          </cell>
        </row>
        <row r="2">
          <cell r="E2">
            <v>0</v>
          </cell>
        </row>
        <row r="3">
          <cell r="E3">
            <v>0</v>
          </cell>
        </row>
        <row r="4"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0</v>
          </cell>
        </row>
        <row r="8">
          <cell r="E8">
            <v>0</v>
          </cell>
        </row>
        <row r="9">
          <cell r="E9" t="str">
            <v>Valor R$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0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0</v>
          </cell>
        </row>
        <row r="51">
          <cell r="E51">
            <v>0</v>
          </cell>
        </row>
        <row r="52">
          <cell r="E52">
            <v>0</v>
          </cell>
        </row>
        <row r="53">
          <cell r="E53">
            <v>0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0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0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0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0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0</v>
          </cell>
        </row>
        <row r="124">
          <cell r="E124">
            <v>0</v>
          </cell>
        </row>
        <row r="125">
          <cell r="E125">
            <v>0</v>
          </cell>
        </row>
        <row r="126">
          <cell r="E126">
            <v>0</v>
          </cell>
        </row>
        <row r="127">
          <cell r="E127">
            <v>0</v>
          </cell>
        </row>
        <row r="128">
          <cell r="E128">
            <v>0</v>
          </cell>
        </row>
        <row r="129">
          <cell r="E129">
            <v>0</v>
          </cell>
        </row>
        <row r="130">
          <cell r="E130">
            <v>0</v>
          </cell>
        </row>
        <row r="131">
          <cell r="E131">
            <v>0</v>
          </cell>
        </row>
        <row r="132">
          <cell r="E132">
            <v>0</v>
          </cell>
        </row>
        <row r="133">
          <cell r="E133">
            <v>0</v>
          </cell>
        </row>
        <row r="134">
          <cell r="E134">
            <v>0</v>
          </cell>
        </row>
        <row r="135">
          <cell r="E135">
            <v>0</v>
          </cell>
        </row>
        <row r="136">
          <cell r="E136">
            <v>0</v>
          </cell>
        </row>
        <row r="137">
          <cell r="E137">
            <v>0</v>
          </cell>
        </row>
        <row r="138">
          <cell r="E138">
            <v>0</v>
          </cell>
        </row>
        <row r="139">
          <cell r="E139">
            <v>0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0</v>
          </cell>
        </row>
        <row r="152">
          <cell r="E152">
            <v>0</v>
          </cell>
        </row>
        <row r="153">
          <cell r="E153">
            <v>0</v>
          </cell>
        </row>
        <row r="154">
          <cell r="E154">
            <v>0</v>
          </cell>
        </row>
        <row r="155">
          <cell r="E155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49443-1F89-4493-9E13-3F925BEBCCD9}">
  <sheetPr>
    <pageSetUpPr fitToPage="1"/>
  </sheetPr>
  <dimension ref="A1:P11"/>
  <sheetViews>
    <sheetView showGridLines="0" tabSelected="1" zoomScale="70" zoomScaleNormal="70" workbookViewId="0">
      <selection activeCell="A19" sqref="A19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3" width="9.140625" style="2"/>
    <col min="14" max="14" width="10.7109375" style="2" customWidth="1"/>
    <col min="15" max="15" width="9.140625" style="2"/>
    <col min="16" max="16" width="12" style="2" bestFit="1" customWidth="1"/>
    <col min="17" max="16384" width="9.140625" style="2"/>
  </cols>
  <sheetData>
    <row r="1" spans="1:16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6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6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6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6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6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6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11" spans="1:16" ht="24.75" customHeight="1" x14ac:dyDescent="0.25">
      <c r="P11" s="9"/>
    </row>
  </sheetData>
  <mergeCells count="7">
    <mergeCell ref="A8:N8"/>
    <mergeCell ref="A1:N1"/>
    <mergeCell ref="A2:N3"/>
    <mergeCell ref="A4:N4"/>
    <mergeCell ref="A5:N5"/>
    <mergeCell ref="A6:N6"/>
    <mergeCell ref="A7:N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23FE0-61E0-4539-A75D-0943AF4B5F0B}">
  <sheetPr>
    <pageSetUpPr fitToPage="1"/>
  </sheetPr>
  <dimension ref="A1"/>
  <sheetViews>
    <sheetView showGridLines="0" zoomScaleNormal="100" workbookViewId="0">
      <selection activeCell="A10" sqref="A10"/>
    </sheetView>
  </sheetViews>
  <sheetFormatPr defaultColWidth="9.140625" defaultRowHeight="12.75" x14ac:dyDescent="0.2"/>
  <cols>
    <col min="1" max="8" width="9.140625" style="10"/>
    <col min="9" max="9" width="2.28515625" style="10" customWidth="1"/>
    <col min="10" max="16384" width="9.140625" style="10"/>
  </cols>
  <sheetData/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C51D9-2F4D-4D2C-8DBD-CF8B576D05A3}">
  <sheetPr>
    <pageSetUpPr fitToPage="1"/>
  </sheetPr>
  <dimension ref="A1:E20"/>
  <sheetViews>
    <sheetView showGridLines="0" zoomScale="85" zoomScaleNormal="85" workbookViewId="0">
      <selection activeCell="A10" sqref="A10"/>
    </sheetView>
  </sheetViews>
  <sheetFormatPr defaultColWidth="9.140625" defaultRowHeight="15" x14ac:dyDescent="0.25"/>
  <cols>
    <col min="1" max="1" width="61.7109375" style="30" customWidth="1"/>
    <col min="2" max="2" width="38.28515625" style="30" customWidth="1"/>
    <col min="3" max="3" width="20.7109375" style="12" bestFit="1" customWidth="1"/>
    <col min="4" max="4" width="12" style="12" bestFit="1" customWidth="1"/>
    <col min="5" max="5" width="19" style="12" customWidth="1"/>
    <col min="6" max="16384" width="9.140625" style="12"/>
  </cols>
  <sheetData>
    <row r="1" spans="1:5" ht="52.15" customHeight="1" x14ac:dyDescent="0.25">
      <c r="A1" s="11"/>
      <c r="B1" s="11"/>
    </row>
    <row r="2" spans="1:5" ht="27" customHeight="1" x14ac:dyDescent="0.25">
      <c r="A2" s="13"/>
      <c r="B2" s="13"/>
    </row>
    <row r="3" spans="1:5" ht="37.9" customHeight="1" x14ac:dyDescent="0.25">
      <c r="A3" s="14" t="s">
        <v>6</v>
      </c>
      <c r="B3" s="14"/>
    </row>
    <row r="4" spans="1:5" ht="25.15" customHeight="1" x14ac:dyDescent="0.25">
      <c r="A4" s="15"/>
      <c r="B4" s="15"/>
    </row>
    <row r="5" spans="1:5" ht="14.45" customHeight="1" x14ac:dyDescent="0.25">
      <c r="A5" s="15"/>
      <c r="B5" s="15"/>
    </row>
    <row r="6" spans="1:5" ht="15.75" thickBot="1" x14ac:dyDescent="0.3">
      <c r="A6" s="16" t="s">
        <v>7</v>
      </c>
      <c r="B6" s="17">
        <v>4858.6600000000008</v>
      </c>
    </row>
    <row r="7" spans="1:5" ht="27.6" customHeight="1" x14ac:dyDescent="0.25">
      <c r="A7" s="18" t="s">
        <v>8</v>
      </c>
      <c r="B7" s="19">
        <v>25.49</v>
      </c>
    </row>
    <row r="8" spans="1:5" x14ac:dyDescent="0.25">
      <c r="A8" s="20"/>
      <c r="B8" s="21"/>
    </row>
    <row r="9" spans="1:5" x14ac:dyDescent="0.25">
      <c r="A9" s="22" t="s">
        <v>9</v>
      </c>
      <c r="B9" s="23">
        <f>B7</f>
        <v>25.49</v>
      </c>
    </row>
    <row r="10" spans="1:5" x14ac:dyDescent="0.25">
      <c r="A10" s="20"/>
      <c r="B10" s="21"/>
    </row>
    <row r="11" spans="1:5" ht="27.6" customHeight="1" x14ac:dyDescent="0.25">
      <c r="A11" s="24" t="s">
        <v>10</v>
      </c>
      <c r="B11" s="25"/>
    </row>
    <row r="12" spans="1:5" ht="27.6" customHeight="1" x14ac:dyDescent="0.25">
      <c r="A12" s="18" t="s">
        <v>11</v>
      </c>
      <c r="B12" s="26">
        <f>'COMPOSIÇÃO DAS DESPESAS'!F7</f>
        <v>-4692.12</v>
      </c>
      <c r="C12" s="27"/>
      <c r="D12" s="27"/>
    </row>
    <row r="13" spans="1:5" x14ac:dyDescent="0.25">
      <c r="A13" s="20"/>
      <c r="B13" s="21"/>
    </row>
    <row r="14" spans="1:5" ht="27.6" customHeight="1" x14ac:dyDescent="0.25">
      <c r="A14" s="28" t="s">
        <v>9</v>
      </c>
      <c r="B14" s="29">
        <f>SUM(B12:B13)</f>
        <v>-4692.12</v>
      </c>
      <c r="C14" s="27"/>
    </row>
    <row r="15" spans="1:5" x14ac:dyDescent="0.25">
      <c r="B15" s="31"/>
    </row>
    <row r="16" spans="1:5" ht="27.6" customHeight="1" thickBot="1" x14ac:dyDescent="0.3">
      <c r="A16" s="32" t="s">
        <v>12</v>
      </c>
      <c r="B16" s="33">
        <f>B6+B9+B14</f>
        <v>192.03000000000065</v>
      </c>
      <c r="E16" s="34"/>
    </row>
    <row r="20" spans="1:2" x14ac:dyDescent="0.25">
      <c r="A20" s="35"/>
      <c r="B20" s="31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33E62-D886-4D52-97BE-C15D00BCAD01}">
  <sheetPr>
    <tabColor theme="6" tint="0.79998168889431442"/>
  </sheetPr>
  <dimension ref="A1:G7"/>
  <sheetViews>
    <sheetView showGridLines="0" zoomScaleNormal="100" workbookViewId="0">
      <selection activeCell="A10" sqref="A10"/>
    </sheetView>
  </sheetViews>
  <sheetFormatPr defaultRowHeight="15" x14ac:dyDescent="0.25"/>
  <cols>
    <col min="1" max="1" width="6.140625" style="38" customWidth="1"/>
    <col min="2" max="2" width="15.140625" style="38" customWidth="1"/>
    <col min="3" max="3" width="42.7109375" style="39" bestFit="1" customWidth="1"/>
    <col min="4" max="4" width="24.5703125" style="39" customWidth="1"/>
    <col min="5" max="5" width="64" style="39" bestFit="1" customWidth="1"/>
    <col min="6" max="6" width="16.140625" style="42" bestFit="1" customWidth="1"/>
    <col min="7" max="7" width="19.42578125" style="40" customWidth="1"/>
    <col min="8" max="16384" width="9.140625" style="43"/>
  </cols>
  <sheetData>
    <row r="1" spans="1:7" s="37" customFormat="1" ht="53.25" customHeight="1" x14ac:dyDescent="0.25">
      <c r="A1" s="36"/>
      <c r="B1" s="36"/>
      <c r="C1" s="36"/>
      <c r="D1" s="36"/>
      <c r="E1" s="36"/>
      <c r="F1" s="36"/>
      <c r="G1" s="36"/>
    </row>
    <row r="2" spans="1:7" ht="12" customHeight="1" x14ac:dyDescent="0.25">
      <c r="E2" s="40"/>
      <c r="F2" s="41"/>
      <c r="G2" s="42"/>
    </row>
    <row r="3" spans="1:7" s="45" customFormat="1" ht="20.100000000000001" customHeight="1" x14ac:dyDescent="0.25">
      <c r="A3" s="44" t="s">
        <v>13</v>
      </c>
      <c r="B3" s="44"/>
      <c r="C3" s="44"/>
      <c r="D3" s="44"/>
      <c r="E3" s="44"/>
      <c r="F3" s="44"/>
      <c r="G3" s="44"/>
    </row>
    <row r="4" spans="1:7" s="49" customFormat="1" ht="13.5" customHeight="1" x14ac:dyDescent="0.25">
      <c r="A4" s="46"/>
      <c r="B4" s="47"/>
      <c r="C4" s="46"/>
      <c r="D4" s="46"/>
      <c r="E4" s="46"/>
      <c r="F4" s="48"/>
      <c r="G4" s="46"/>
    </row>
    <row r="5" spans="1:7" s="53" customFormat="1" ht="27" customHeight="1" x14ac:dyDescent="0.2">
      <c r="A5" s="50" t="s">
        <v>14</v>
      </c>
      <c r="B5" s="50" t="s">
        <v>15</v>
      </c>
      <c r="C5" s="50" t="s">
        <v>16</v>
      </c>
      <c r="D5" s="50" t="s">
        <v>17</v>
      </c>
      <c r="E5" s="50" t="s">
        <v>18</v>
      </c>
      <c r="F5" s="51" t="s">
        <v>19</v>
      </c>
      <c r="G5" s="52" t="s">
        <v>20</v>
      </c>
    </row>
    <row r="6" spans="1:7" ht="15.75" thickBot="1" x14ac:dyDescent="0.3">
      <c r="A6" s="54">
        <v>1</v>
      </c>
      <c r="B6" s="55">
        <v>278265</v>
      </c>
      <c r="C6" s="56" t="s">
        <v>21</v>
      </c>
      <c r="D6" s="56" t="s">
        <v>11</v>
      </c>
      <c r="E6" s="57" t="s">
        <v>22</v>
      </c>
      <c r="F6" s="58">
        <v>-4692.12</v>
      </c>
      <c r="G6" s="59">
        <v>46283</v>
      </c>
    </row>
    <row r="7" spans="1:7" ht="15.75" thickBot="1" x14ac:dyDescent="0.3">
      <c r="A7" s="60" t="s">
        <v>23</v>
      </c>
      <c r="B7" s="61"/>
      <c r="C7" s="61"/>
      <c r="D7" s="61"/>
      <c r="E7" s="61"/>
      <c r="F7" s="62">
        <f>SUM(F6)</f>
        <v>-4692.12</v>
      </c>
    </row>
  </sheetData>
  <autoFilter ref="A5:G7" xr:uid="{3B284A6B-02DB-4AC5-8CB7-6E757353B477}"/>
  <mergeCells count="3">
    <mergeCell ref="A1:G1"/>
    <mergeCell ref="A3:G3"/>
    <mergeCell ref="A7:E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F7D3B9C-8656-436E-95EC-09FD6AE6AEBB}"/>
</file>

<file path=customXml/itemProps2.xml><?xml version="1.0" encoding="utf-8"?>
<ds:datastoreItem xmlns:ds="http://schemas.openxmlformats.org/officeDocument/2006/customXml" ds:itemID="{B7E24C7E-0BA0-4F52-B29E-E7373B9B301D}"/>
</file>

<file path=customXml/itemProps3.xml><?xml version="1.0" encoding="utf-8"?>
<ds:datastoreItem xmlns:ds="http://schemas.openxmlformats.org/officeDocument/2006/customXml" ds:itemID="{807C7F86-47FC-47DB-89B7-774608B301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CAPA</vt:lpstr>
      <vt:lpstr>ORDEM BANCÁRIA </vt:lpstr>
      <vt:lpstr>FLUXO DE CAIXA</vt:lpstr>
      <vt:lpstr>COMPOSIÇÃO DAS DESPESAS</vt:lpstr>
      <vt:lpstr>CAPA!Area_de_impressao</vt:lpstr>
      <vt:lpstr>'COMPOSIÇÃO DAS DESPESAS'!Area_de_impressao</vt:lpstr>
      <vt:lpstr>'FLUXO DE CAIXA'!Area_de_impressao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2026-10-09T14:08:02Z</dcterms:created>
  <dcterms:modified xsi:type="dcterms:W3CDTF">2026-10-09T14:08:38Z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1356400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